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EMENDA71250001MAC_87.516\"/>
    </mc:Choice>
  </mc:AlternateContent>
  <xr:revisionPtr revIDLastSave="0" documentId="13_ncr:1_{62F1EFCD-B2B0-4A7A-A4EB-F8FDF81BB5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CAPA" sheetId="6" r:id="rId1"/>
    <sheet name="ORDEM BANCÁRIA" sheetId="9" r:id="rId2"/>
    <sheet name="FLUXO DE CAIXA" sheetId="8" r:id="rId3"/>
  </sheets>
  <externalReferences>
    <externalReference r:id="rId4"/>
    <externalReference r:id="rId5"/>
  </externalReferences>
  <definedNames>
    <definedName name="_2" localSheetId="0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CAIXA'!$A$1:$B$16</definedName>
    <definedName name="_xlnm.Print_Area" localSheetId="1">'ORDEM BANCÁRIA'!$A$1:$J$36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8" l="1"/>
  <c r="B14" i="8"/>
  <c r="B9" i="8"/>
</calcChain>
</file>

<file path=xl/sharedStrings.xml><?xml version="1.0" encoding="utf-8"?>
<sst xmlns="http://schemas.openxmlformats.org/spreadsheetml/2006/main" count="14" uniqueCount="13">
  <si>
    <t>Total</t>
  </si>
  <si>
    <t>-</t>
  </si>
  <si>
    <t xml:space="preserve">  </t>
  </si>
  <si>
    <t xml:space="preserve"> SECRETARIA DE ESTADO DA SAÚDE DE SÃO PAULO</t>
  </si>
  <si>
    <t>RESOLUÇÃO SS Nº 140, DE 19 DE OUTUBRO DE 2023</t>
  </si>
  <si>
    <t xml:space="preserve">Fluxo de Caixa Realizado </t>
  </si>
  <si>
    <t>Saldo inicial</t>
  </si>
  <si>
    <t>RECEITAS FINANCEIRAS</t>
  </si>
  <si>
    <t>Pagamentos de despesas</t>
  </si>
  <si>
    <t>Saldo Final</t>
  </si>
  <si>
    <t>EMENDA N° 71250001</t>
  </si>
  <si>
    <t>JANEIRO/2025</t>
  </si>
  <si>
    <t>INCREMENTO MAC - HCFMUSP - BANCADA PAULISTA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</si>
</sst>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3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1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20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3" fillId="0" borderId="0" xfId="69" applyFont="1" applyAlignment="1">
      <alignment vertical="center"/>
    </xf>
    <xf numFmtId="0" fontId="25" fillId="0" borderId="0" xfId="69" applyFont="1" applyAlignment="1">
      <alignment vertical="center"/>
    </xf>
    <xf numFmtId="0" fontId="27" fillId="0" borderId="0" xfId="45" applyFont="1" applyAlignment="1">
      <alignment vertical="center"/>
    </xf>
    <xf numFmtId="0" fontId="1" fillId="0" borderId="0" xfId="70"/>
    <xf numFmtId="0" fontId="27" fillId="0" borderId="0" xfId="48" applyFont="1" applyAlignment="1">
      <alignment vertical="center"/>
    </xf>
    <xf numFmtId="0" fontId="29" fillId="0" borderId="0" xfId="48" applyFont="1" applyAlignment="1">
      <alignment vertical="center"/>
    </xf>
    <xf numFmtId="0" fontId="30" fillId="0" borderId="10" xfId="48" applyFont="1" applyBorder="1" applyAlignment="1">
      <alignment vertical="center" wrapText="1"/>
    </xf>
    <xf numFmtId="4" fontId="30" fillId="0" borderId="11" xfId="48" applyNumberFormat="1" applyFont="1" applyBorder="1" applyAlignment="1">
      <alignment vertical="center"/>
    </xf>
    <xf numFmtId="0" fontId="31" fillId="0" borderId="12" xfId="48" applyFont="1" applyBorder="1" applyAlignment="1">
      <alignment horizontal="left" vertical="center" wrapText="1"/>
    </xf>
    <xf numFmtId="4" fontId="31" fillId="0" borderId="13" xfId="45" applyNumberFormat="1" applyFont="1" applyBorder="1" applyAlignment="1">
      <alignment vertical="center"/>
    </xf>
    <xf numFmtId="0" fontId="30" fillId="0" borderId="0" xfId="45" applyFont="1" applyAlignment="1">
      <alignment horizontal="left" vertical="center" wrapText="1"/>
    </xf>
    <xf numFmtId="4" fontId="30" fillId="0" borderId="0" xfId="45" applyNumberFormat="1" applyFont="1" applyAlignment="1">
      <alignment vertical="center"/>
    </xf>
    <xf numFmtId="0" fontId="30" fillId="34" borderId="12" xfId="45" applyFont="1" applyFill="1" applyBorder="1" applyAlignment="1">
      <alignment horizontal="left" vertical="center" wrapText="1"/>
    </xf>
    <xf numFmtId="4" fontId="30" fillId="34" borderId="13" xfId="45" applyNumberFormat="1" applyFont="1" applyFill="1" applyBorder="1" applyAlignment="1">
      <alignment vertical="center"/>
    </xf>
    <xf numFmtId="0" fontId="32" fillId="0" borderId="0" xfId="45" applyFont="1" applyAlignment="1">
      <alignment vertical="center" wrapText="1"/>
    </xf>
    <xf numFmtId="4" fontId="32" fillId="0" borderId="0" xfId="45" applyNumberFormat="1" applyFont="1" applyAlignment="1">
      <alignment vertical="center"/>
    </xf>
    <xf numFmtId="4" fontId="1" fillId="0" borderId="0" xfId="70" applyNumberFormat="1"/>
    <xf numFmtId="0" fontId="30" fillId="34" borderId="12" xfId="45" applyFont="1" applyFill="1" applyBorder="1" applyAlignment="1">
      <alignment horizontal="left" vertical="center"/>
    </xf>
    <xf numFmtId="4" fontId="33" fillId="34" borderId="13" xfId="45" applyNumberFormat="1" applyFont="1" applyFill="1" applyBorder="1" applyAlignment="1">
      <alignment vertical="center"/>
    </xf>
    <xf numFmtId="0" fontId="29" fillId="0" borderId="0" xfId="45" applyFont="1"/>
    <xf numFmtId="4" fontId="29" fillId="0" borderId="0" xfId="45" applyNumberFormat="1" applyFont="1"/>
    <xf numFmtId="0" fontId="34" fillId="35" borderId="14" xfId="45" applyFont="1" applyFill="1" applyBorder="1" applyAlignment="1">
      <alignment vertical="center"/>
    </xf>
    <xf numFmtId="165" fontId="34" fillId="35" borderId="15" xfId="45" applyNumberFormat="1" applyFont="1" applyFill="1" applyBorder="1" applyAlignment="1">
      <alignment vertical="center"/>
    </xf>
    <xf numFmtId="0" fontId="35" fillId="0" borderId="0" xfId="45" applyFont="1"/>
    <xf numFmtId="0" fontId="23" fillId="33" borderId="0" xfId="69" applyFont="1" applyFill="1" applyAlignment="1">
      <alignment horizontal="center" vertical="center"/>
    </xf>
    <xf numFmtId="0" fontId="22" fillId="0" borderId="0" xfId="69" applyFont="1" applyAlignment="1">
      <alignment horizontal="center" vertical="center"/>
    </xf>
    <xf numFmtId="0" fontId="24" fillId="0" borderId="0" xfId="69" applyFont="1" applyAlignment="1">
      <alignment horizontal="center" vertical="center" wrapText="1"/>
    </xf>
    <xf numFmtId="17" fontId="24" fillId="0" borderId="0" xfId="69" quotePrefix="1" applyNumberFormat="1" applyFont="1" applyAlignment="1">
      <alignment horizontal="center" vertical="center"/>
    </xf>
    <xf numFmtId="0" fontId="24" fillId="0" borderId="0" xfId="69" applyFont="1" applyAlignment="1">
      <alignment horizontal="center" vertical="center"/>
    </xf>
    <xf numFmtId="0" fontId="28" fillId="0" borderId="0" xfId="48" applyFont="1" applyAlignment="1">
      <alignment horizontal="center" vertical="center"/>
    </xf>
    <xf numFmtId="49" fontId="26" fillId="0" borderId="0" xfId="69" applyNumberFormat="1" applyFont="1" applyAlignment="1">
      <alignment horizontal="center" vertical="center"/>
    </xf>
  </cellXfs>
  <cellStyles count="73">
    <cellStyle name="20% - Ênfase1" xfId="19" builtinId="30" customBuiltin="1"/>
    <cellStyle name="20% - Ênfase1 2" xfId="50" xr:uid="{D7191B7B-01F1-4DD5-96A5-FF42424EACB6}"/>
    <cellStyle name="20% - Ênfase2" xfId="23" builtinId="34" customBuiltin="1"/>
    <cellStyle name="20% - Ênfase2 2" xfId="53" xr:uid="{8743CAB7-383F-4072-9CA3-3E9474CF71C7}"/>
    <cellStyle name="20% - Ênfase3" xfId="27" builtinId="38" customBuiltin="1"/>
    <cellStyle name="20% - Ênfase3 2" xfId="56" xr:uid="{4369E89A-96CE-4FB3-ABB6-AB382E7673B6}"/>
    <cellStyle name="20% - Ênfase4" xfId="31" builtinId="42" customBuiltin="1"/>
    <cellStyle name="20% - Ênfase4 2" xfId="59" xr:uid="{3AAC93D0-3528-4169-ACF2-089CAF6FA49F}"/>
    <cellStyle name="20% - Ênfase5" xfId="35" builtinId="46" customBuiltin="1"/>
    <cellStyle name="20% - Ênfase5 2" xfId="62" xr:uid="{9623504E-AC2A-4195-BCCB-12A564BF33BE}"/>
    <cellStyle name="20% - Ênfase6" xfId="39" builtinId="50" customBuiltin="1"/>
    <cellStyle name="20% - Ênfase6 2" xfId="65" xr:uid="{05233496-3987-46E1-A520-6B12AD661510}"/>
    <cellStyle name="40% - Ênfase1" xfId="20" builtinId="31" customBuiltin="1"/>
    <cellStyle name="40% - Ênfase1 2" xfId="51" xr:uid="{AD462EB5-D851-4912-B15F-8F61C58DFE90}"/>
    <cellStyle name="40% - Ênfase2" xfId="24" builtinId="35" customBuiltin="1"/>
    <cellStyle name="40% - Ênfase2 2" xfId="54" xr:uid="{275E3577-FAD8-45B9-8E4C-BF5D57419E5A}"/>
    <cellStyle name="40% - Ênfase3" xfId="28" builtinId="39" customBuiltin="1"/>
    <cellStyle name="40% - Ênfase3 2" xfId="57" xr:uid="{041E028B-FAB4-4B8F-A09B-21ACC7C35E1A}"/>
    <cellStyle name="40% - Ênfase4" xfId="32" builtinId="43" customBuiltin="1"/>
    <cellStyle name="40% - Ênfase4 2" xfId="60" xr:uid="{EDBCB5B4-B583-4F8F-9AD0-B8EC01442EDC}"/>
    <cellStyle name="40% - Ênfase5" xfId="36" builtinId="47" customBuiltin="1"/>
    <cellStyle name="40% - Ênfase5 2" xfId="63" xr:uid="{1A3CB40C-0AEA-4733-A717-97C2B4914DEA}"/>
    <cellStyle name="40% - Ênfase6" xfId="40" builtinId="51" customBuiltin="1"/>
    <cellStyle name="40% - Ênfase6 2" xfId="66" xr:uid="{AF82AF15-2AB8-40FC-AC1D-CCBCB42EFC6D}"/>
    <cellStyle name="60% - Ênfase1" xfId="21" builtinId="32" customBuiltin="1"/>
    <cellStyle name="60% - Ênfase1 2" xfId="52" xr:uid="{02D04D22-6708-4C3E-9E14-E04CDFB4B740}"/>
    <cellStyle name="60% - Ênfase2" xfId="25" builtinId="36" customBuiltin="1"/>
    <cellStyle name="60% - Ênfase2 2" xfId="55" xr:uid="{8DE7ADAD-BD10-474C-A7E1-830CC4D5ACF0}"/>
    <cellStyle name="60% - Ênfase3" xfId="29" builtinId="40" customBuiltin="1"/>
    <cellStyle name="60% - Ênfase3 2" xfId="58" xr:uid="{A92162FE-C38F-461F-83F2-28865D95BBC1}"/>
    <cellStyle name="60% - Ênfase4" xfId="33" builtinId="44" customBuiltin="1"/>
    <cellStyle name="60% - Ênfase4 2" xfId="61" xr:uid="{B6887015-283D-4851-A44D-6BF6CAFCE0AD}"/>
    <cellStyle name="60% - Ênfase5" xfId="37" builtinId="48" customBuiltin="1"/>
    <cellStyle name="60% - Ênfase5 2" xfId="64" xr:uid="{3F38004F-42B6-4B69-A7F8-E70A704B6318}"/>
    <cellStyle name="60% - Ênfase6" xfId="41" builtinId="52" customBuiltin="1"/>
    <cellStyle name="60% - Ênfase6 2" xfId="67" xr:uid="{E9C1B963-852F-4311-A696-3D593B8B55F8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Currency 2" xfId="68" xr:uid="{489D81C6-5C74-4D8F-97F0-3F92A8219793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00000000-0005-0000-0000-000020000000}"/>
    <cellStyle name="Normal 2 2 2 2 12" xfId="45" xr:uid="{00000000-0005-0000-0000-000021000000}"/>
    <cellStyle name="Normal 2 2 2 2 12 2" xfId="48" xr:uid="{EFFCDA00-41DC-494D-81FD-243F9ECB0AB3}"/>
    <cellStyle name="Normal 3" xfId="47" xr:uid="{00000000-0005-0000-0000-000022000000}"/>
    <cellStyle name="Normal 3 2" xfId="71" xr:uid="{7C7724AF-36CA-46DE-AE95-8B12AB519471}"/>
    <cellStyle name="Normal 3 3" xfId="69" xr:uid="{48DCD719-D9BA-4A2A-B9D0-F32AE3923217}"/>
    <cellStyle name="Normal 4 2" xfId="70" xr:uid="{C111446F-BE3F-4D94-B5C7-EA694E5BB9D9}"/>
    <cellStyle name="Nota" xfId="15" builtinId="10" customBuiltin="1"/>
    <cellStyle name="Nota 2" xfId="49" xr:uid="{39B2BE8E-DBAA-475D-A517-EAAD0AB8AA69}"/>
    <cellStyle name="Ruim" xfId="7" builtinId="27" customBuiltin="1"/>
    <cellStyle name="Saída" xfId="10" builtinId="21" customBuiltin="1"/>
    <cellStyle name="Separador de milhares 2 2" xfId="44" xr:uid="{00000000-0005-0000-0000-000026000000}"/>
    <cellStyle name="Separador de milhares 2 3" xfId="46" xr:uid="{00000000-0005-0000-0000-00002700000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72" xr:uid="{280EDE6D-784F-4B4A-B9B5-3B88E1F24D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27214</xdr:rowOff>
    </xdr:from>
    <xdr:to>
      <xdr:col>13</xdr:col>
      <xdr:colOff>693966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F6EE65B-744A-4CAE-8646-2983C7F5276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3000265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4</xdr:row>
      <xdr:rowOff>55192</xdr:rowOff>
    </xdr:from>
    <xdr:to>
      <xdr:col>9</xdr:col>
      <xdr:colOff>609599</xdr:colOff>
      <xdr:row>35</xdr:row>
      <xdr:rowOff>86360</xdr:rowOff>
    </xdr:to>
    <xdr:pic>
      <xdr:nvPicPr>
        <xdr:cNvPr id="2" name="Imagem 1" descr="Texto, Aplicativo&#10;&#10;Descrição gerada automaticamente">
          <a:extLst>
            <a:ext uri="{FF2B5EF4-FFF2-40B4-BE49-F238E27FC236}">
              <a16:creationId xmlns:a16="http://schemas.microsoft.com/office/drawing/2014/main" id="{62B90914-7B34-4DC7-BA5D-1A99B4E66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02892"/>
          <a:ext cx="6029324" cy="505084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10</xdr:col>
      <xdr:colOff>9525</xdr:colOff>
      <xdr:row>3</xdr:row>
      <xdr:rowOff>118630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8FC7357-938A-4E06-BD88-5F010B6D01E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105525" cy="6044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5A3E0F5-EBAA-4DE7-9D9B-C84B85875F7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89F56-EE4B-4500-820D-72AE04998864}">
  <dimension ref="A1:N8"/>
  <sheetViews>
    <sheetView showGridLines="0" tabSelected="1" zoomScale="70" zoomScaleNormal="70" workbookViewId="0">
      <selection activeCell="A6" sqref="A6:N6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26" t="s">
        <v>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51.75" customHeight="1" x14ac:dyDescent="0.2">
      <c r="A2" s="27" t="s">
        <v>10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ht="86.25" customHeight="1" x14ac:dyDescent="0.2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s="2" customFormat="1" ht="30.75" x14ac:dyDescent="0.2">
      <c r="A4" s="27" t="s">
        <v>3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1:14" s="2" customFormat="1" ht="30.75" x14ac:dyDescent="0.2">
      <c r="A5" s="27" t="s">
        <v>4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s="2" customFormat="1" ht="35.25" customHeight="1" x14ac:dyDescent="0.2">
      <c r="A6" s="28" t="s">
        <v>12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190.5" customHeight="1" x14ac:dyDescent="0.2">
      <c r="A7" s="31" t="s">
        <v>11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</row>
    <row r="8" spans="1:14" ht="9.75" customHeight="1" x14ac:dyDescent="0.2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5CF25-85E5-44D8-8038-7C0EA0D5A4DA}">
  <dimension ref="A1"/>
  <sheetViews>
    <sheetView workbookViewId="0">
      <selection activeCell="D14" sqref="D14"/>
    </sheetView>
  </sheetViews>
  <sheetFormatPr defaultRowHeight="12.75" x14ac:dyDescent="0.2"/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0F3D5-468E-439E-AC4A-CC0E888DF855}">
  <dimension ref="A1:D20"/>
  <sheetViews>
    <sheetView showGridLines="0" zoomScale="85" zoomScaleNormal="85" workbookViewId="0">
      <selection activeCell="B23" sqref="B23"/>
    </sheetView>
  </sheetViews>
  <sheetFormatPr defaultRowHeight="15" x14ac:dyDescent="0.25"/>
  <cols>
    <col min="1" max="1" width="61.7109375" style="20" customWidth="1"/>
    <col min="2" max="2" width="38.28515625" style="20" customWidth="1"/>
    <col min="3" max="3" width="20.7109375" style="4" bestFit="1" customWidth="1"/>
    <col min="4" max="4" width="12" style="4" bestFit="1" customWidth="1"/>
    <col min="5" max="5" width="19" style="4" customWidth="1"/>
    <col min="6" max="16384" width="9.140625" style="4"/>
  </cols>
  <sheetData>
    <row r="1" spans="1:4" ht="52.15" customHeight="1" x14ac:dyDescent="0.25">
      <c r="A1" s="3"/>
      <c r="B1" s="3"/>
    </row>
    <row r="2" spans="1:4" ht="27" customHeight="1" x14ac:dyDescent="0.25">
      <c r="A2" s="5"/>
      <c r="B2" s="5"/>
    </row>
    <row r="3" spans="1:4" ht="37.9" customHeight="1" x14ac:dyDescent="0.25">
      <c r="A3" s="30" t="s">
        <v>5</v>
      </c>
      <c r="B3" s="30"/>
    </row>
    <row r="4" spans="1:4" ht="25.15" customHeight="1" x14ac:dyDescent="0.25">
      <c r="A4" s="6"/>
      <c r="B4" s="6"/>
    </row>
    <row r="5" spans="1:4" ht="14.45" customHeight="1" x14ac:dyDescent="0.25">
      <c r="A5" s="6"/>
      <c r="B5" s="6"/>
    </row>
    <row r="6" spans="1:4" ht="14.45" customHeight="1" thickBot="1" x14ac:dyDescent="0.3">
      <c r="A6" s="7" t="s">
        <v>6</v>
      </c>
      <c r="B6" s="8">
        <v>18656.27</v>
      </c>
    </row>
    <row r="7" spans="1:4" ht="27.6" customHeight="1" x14ac:dyDescent="0.25">
      <c r="A7" s="9" t="s">
        <v>7</v>
      </c>
      <c r="B7" s="10">
        <v>142.85</v>
      </c>
    </row>
    <row r="8" spans="1:4" x14ac:dyDescent="0.25">
      <c r="A8" s="11"/>
      <c r="B8" s="12"/>
    </row>
    <row r="9" spans="1:4" x14ac:dyDescent="0.25">
      <c r="A9" s="13" t="s">
        <v>0</v>
      </c>
      <c r="B9" s="14">
        <f>SUM(B7:B7)</f>
        <v>142.85</v>
      </c>
    </row>
    <row r="10" spans="1:4" x14ac:dyDescent="0.25">
      <c r="A10" s="11"/>
      <c r="B10" s="12"/>
    </row>
    <row r="11" spans="1:4" ht="27.6" customHeight="1" x14ac:dyDescent="0.25">
      <c r="A11" s="15" t="s">
        <v>8</v>
      </c>
      <c r="B11" s="16"/>
    </row>
    <row r="12" spans="1:4" ht="27.6" customHeight="1" x14ac:dyDescent="0.25">
      <c r="A12" s="9"/>
      <c r="B12" s="10" t="s">
        <v>1</v>
      </c>
      <c r="C12" s="17"/>
      <c r="D12" s="17"/>
    </row>
    <row r="13" spans="1:4" x14ac:dyDescent="0.25">
      <c r="A13" s="11"/>
      <c r="B13" s="12"/>
    </row>
    <row r="14" spans="1:4" ht="27.6" customHeight="1" x14ac:dyDescent="0.25">
      <c r="A14" s="18" t="s">
        <v>0</v>
      </c>
      <c r="B14" s="19">
        <f>SUM(B12:B13)</f>
        <v>0</v>
      </c>
      <c r="C14" s="17"/>
    </row>
    <row r="15" spans="1:4" x14ac:dyDescent="0.25">
      <c r="B15" s="21"/>
    </row>
    <row r="16" spans="1:4" ht="27.6" customHeight="1" thickBot="1" x14ac:dyDescent="0.3">
      <c r="A16" s="22" t="s">
        <v>9</v>
      </c>
      <c r="B16" s="23">
        <f>B6+B9-B14</f>
        <v>18799.12</v>
      </c>
    </row>
    <row r="20" spans="1:2" x14ac:dyDescent="0.25">
      <c r="A20" s="24"/>
      <c r="B20" s="21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611C0C3-73EB-43A7-A550-26D2123184B0}"/>
</file>

<file path=customXml/itemProps2.xml><?xml version="1.0" encoding="utf-8"?>
<ds:datastoreItem xmlns:ds="http://schemas.openxmlformats.org/officeDocument/2006/customXml" ds:itemID="{012EAB32-2224-456B-AC95-8F66FA582921}"/>
</file>

<file path=customXml/itemProps3.xml><?xml version="1.0" encoding="utf-8"?>
<ds:datastoreItem xmlns:ds="http://schemas.openxmlformats.org/officeDocument/2006/customXml" ds:itemID="{BC07CE6F-7211-432C-A108-741467DA0E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 CAPA</vt:lpstr>
      <vt:lpstr>ORDEM BANCÁRIA</vt:lpstr>
      <vt:lpstr>FLUXO DE CAIXA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2025-02-06T17:34:14Z</cp:lastPrinted>
  <dcterms:created xsi:type="dcterms:W3CDTF">2023-10-31T19:29:51Z</dcterms:created>
  <dcterms:modified xsi:type="dcterms:W3CDTF">2025-02-19T12:19:59Z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70400</vt:r8>
  </property>
  <property fmtid="{D5CDD505-2E9C-101B-9397-08002B2CF9AE}" pid="3" name="ContentTypeId">
    <vt:lpwstr>0x0101000EDC66F7F8831F4D9FE825063E91EA47</vt:lpwstr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</Properties>
</file>